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102"/>
  </bookViews>
  <sheets>
    <sheet name="Лист 1 (2)" sheetId="1" r:id="rId1"/>
  </sheets>
  <definedNames>
    <definedName name="_xlnm.Print_Area" localSheetId="0">'Лист 1 (2)'!$A$1:$L$23</definedName>
  </definedNames>
  <calcPr calcId="145621"/>
</workbook>
</file>

<file path=xl/calcChain.xml><?xml version="1.0" encoding="utf-8"?>
<calcChain xmlns="http://schemas.openxmlformats.org/spreadsheetml/2006/main">
  <c r="Q15" i="1" l="1"/>
  <c r="Q16" i="1" s="1"/>
  <c r="P16" i="1"/>
  <c r="O16" i="1"/>
  <c r="N16" i="1"/>
  <c r="J16" i="1"/>
  <c r="I16" i="1"/>
  <c r="H16" i="1"/>
  <c r="G16" i="1"/>
  <c r="E16" i="1"/>
  <c r="F16" i="1" l="1"/>
  <c r="Q14" i="1"/>
  <c r="O18" i="1"/>
  <c r="O17" i="1"/>
  <c r="L18" i="1"/>
  <c r="L17" i="1"/>
  <c r="L16" i="1"/>
  <c r="I17" i="1"/>
  <c r="I18" i="1" s="1"/>
  <c r="Q13" i="1" l="1"/>
  <c r="P17" i="1"/>
  <c r="P18" i="1" s="1"/>
  <c r="J17" i="1" l="1"/>
  <c r="J18" i="1" s="1"/>
  <c r="N17" i="1" l="1"/>
  <c r="N18" i="1" s="1"/>
  <c r="F17" i="1"/>
  <c r="F18" i="1" s="1"/>
  <c r="H17" i="1"/>
  <c r="H18" i="1" s="1"/>
  <c r="G17" i="1" l="1"/>
  <c r="G18" i="1" s="1"/>
  <c r="E17" i="1" l="1"/>
  <c r="E18" i="1" l="1"/>
  <c r="Q17" i="1" l="1"/>
  <c r="Q18" i="1" s="1"/>
  <c r="R13" i="1" l="1"/>
  <c r="R16" i="1" l="1"/>
  <c r="R18" i="1" l="1"/>
  <c r="R17" i="1"/>
</calcChain>
</file>

<file path=xl/sharedStrings.xml><?xml version="1.0" encoding="utf-8"?>
<sst xmlns="http://schemas.openxmlformats.org/spreadsheetml/2006/main" count="56" uniqueCount="46">
  <si>
    <t>Распределение Цены Договора и График освоения и финансирования</t>
  </si>
  <si>
    <t>№ п/п</t>
  </si>
  <si>
    <t>Наименование работ (с учетом материалов и оборудования)</t>
  </si>
  <si>
    <t>Ед. изм.</t>
  </si>
  <si>
    <t>Физ. Объем</t>
  </si>
  <si>
    <t>Стоимость Работ, Услуг, руб.</t>
  </si>
  <si>
    <t>Сроки выполнения работ</t>
  </si>
  <si>
    <t>1</t>
  </si>
  <si>
    <t>2</t>
  </si>
  <si>
    <t>3</t>
  </si>
  <si>
    <t>4</t>
  </si>
  <si>
    <t>5</t>
  </si>
  <si>
    <t>6</t>
  </si>
  <si>
    <t>7</t>
  </si>
  <si>
    <t>комплекс</t>
  </si>
  <si>
    <t>Итого без НДС, руб.:</t>
  </si>
  <si>
    <t>НДС 18%, руб.</t>
  </si>
  <si>
    <t>ИТОГО с НДС 18%, руб.</t>
  </si>
  <si>
    <t>Подрядчик:</t>
  </si>
  <si>
    <t>М.П.</t>
  </si>
  <si>
    <t>Цена за 
единицу , руб.</t>
  </si>
  <si>
    <t>пров</t>
  </si>
  <si>
    <t xml:space="preserve">Итого оплата  по актам </t>
  </si>
  <si>
    <t>Оплата  по актам,  руб.</t>
  </si>
  <si>
    <t>10</t>
  </si>
  <si>
    <t>Заказчик:</t>
  </si>
  <si>
    <t xml:space="preserve">ООО "ОДПС Сколково" </t>
  </si>
  <si>
    <t>Генеральный директор</t>
  </si>
  <si>
    <t>__________________/А.С. Савченко/</t>
  </si>
  <si>
    <t>Выполнение, руб.</t>
  </si>
  <si>
    <t xml:space="preserve">Финансирование </t>
  </si>
  <si>
    <t xml:space="preserve">Возрат гарантийного удержания, руб. </t>
  </si>
  <si>
    <t>8</t>
  </si>
  <si>
    <t>9</t>
  </si>
  <si>
    <t>11</t>
  </si>
  <si>
    <t>12</t>
  </si>
  <si>
    <t>13</t>
  </si>
  <si>
    <t>14</t>
  </si>
  <si>
    <t xml:space="preserve">Итого выполнение,  руб. </t>
  </si>
  <si>
    <t xml:space="preserve">Приложение №3 к Договору №_________________ от "____" _____________ 2018 г. </t>
  </si>
  <si>
    <r>
      <t>________________/</t>
    </r>
    <r>
      <rPr>
        <u/>
        <sz val="12"/>
        <color rgb="FF000000"/>
        <rFont val="Times New Roman"/>
        <family val="1"/>
        <charset val="204"/>
      </rPr>
      <t>____________</t>
    </r>
    <r>
      <rPr>
        <sz val="12"/>
        <color rgb="FF000000"/>
        <rFont val="Times New Roman"/>
        <family val="1"/>
        <charset val="204"/>
      </rPr>
      <t>./</t>
    </r>
  </si>
  <si>
    <t>Работы по посадке деревьев общим числом 110 шт.</t>
  </si>
  <si>
    <t>Востановление отпада</t>
  </si>
  <si>
    <t xml:space="preserve">Выполнение уходных работ за высаженными деревьями в течение 1 календарного года после высадки </t>
  </si>
  <si>
    <t>15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</si>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</sst>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dd/mm/yy;@"/>
    <numFmt numFmtId="165" formatCode="#,##0.00000000000"/>
  </numFmts>
  <fonts count="31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8" fillId="0" borderId="0"/>
  </cellStyleXfs>
  <cellXfs count="96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0" fontId="7" fillId="0" borderId="0" xfId="1" applyFont="1" applyAlignment="1">
      <alignment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/>
    <xf numFmtId="49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center"/>
    </xf>
    <xf numFmtId="4" fontId="7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/>
    <xf numFmtId="0" fontId="3" fillId="3" borderId="5" xfId="1" applyFont="1" applyFill="1" applyBorder="1" applyAlignment="1">
      <alignment vertical="center" wrapText="1"/>
    </xf>
    <xf numFmtId="0" fontId="3" fillId="3" borderId="6" xfId="1" applyFont="1" applyFill="1" applyBorder="1" applyAlignment="1">
      <alignment vertical="center" wrapText="1"/>
    </xf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vertical="center" wrapText="1"/>
    </xf>
    <xf numFmtId="4" fontId="3" fillId="5" borderId="1" xfId="1" applyNumberFormat="1" applyFont="1" applyFill="1" applyBorder="1" applyAlignment="1">
      <alignment horizontal="right" vertical="center" wrapText="1"/>
    </xf>
    <xf numFmtId="0" fontId="21" fillId="0" borderId="0" xfId="0" applyFont="1"/>
    <xf numFmtId="0" fontId="22" fillId="0" borderId="0" xfId="0" applyFont="1" applyBorder="1" applyAlignment="1">
      <alignment horizontal="center" vertical="center"/>
    </xf>
    <xf numFmtId="0" fontId="24" fillId="0" borderId="0" xfId="1" applyFont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/>
    <xf numFmtId="0" fontId="26" fillId="0" borderId="0" xfId="0" applyFont="1"/>
    <xf numFmtId="164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30" fillId="0" borderId="0" xfId="2" applyFont="1" applyBorder="1" applyAlignment="1">
      <alignment horizontal="right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3" fontId="0" fillId="0" borderId="0" xfId="0" applyNumberFormat="1"/>
    <xf numFmtId="43" fontId="1" fillId="0" borderId="0" xfId="0" applyNumberFormat="1" applyFont="1" applyAlignment="1">
      <alignment vertical="center"/>
    </xf>
    <xf numFmtId="17" fontId="3" fillId="3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4" fontId="23" fillId="0" borderId="1" xfId="1" applyNumberFormat="1" applyFont="1" applyFill="1" applyBorder="1" applyAlignment="1">
      <alignment horizontal="center" vertical="center" wrapText="1"/>
    </xf>
    <xf numFmtId="0" fontId="30" fillId="0" borderId="1" xfId="2" applyFont="1" applyBorder="1" applyAlignment="1">
      <alignment horizontal="left" vertical="center" wrapText="1"/>
    </xf>
    <xf numFmtId="0" fontId="30" fillId="0" borderId="2" xfId="2" applyFont="1" applyBorder="1" applyAlignment="1">
      <alignment horizontal="left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F29"/>
  <sheetViews>
    <sheetView tabSelected="1" zoomScale="84" zoomScaleNormal="84" zoomScalePageLayoutView="80" workbookViewId="0">
      <selection activeCell="V11" sqref="V11"/>
    </sheetView>
  </sheetViews>
  <sheetFormatPr defaultRowHeight="15.75" outlineLevelRow="1" x14ac:dyDescent="0.25"/>
  <cols>
    <col min="1" max="1" width="8.140625" style="1"/>
    <col min="2" max="2" width="68.7109375" style="1" bestFit="1" customWidth="1"/>
    <col min="3" max="3" width="13.42578125" style="3"/>
    <col min="4" max="4" width="11.7109375" style="4"/>
    <col min="5" max="5" width="21.85546875" style="4" customWidth="1"/>
    <col min="6" max="6" width="17.7109375" style="3"/>
    <col min="7" max="7" width="16.42578125" style="2"/>
    <col min="8" max="10" width="21.140625" style="5" customWidth="1"/>
    <col min="11" max="11" width="14.28515625" style="6"/>
    <col min="12" max="12" width="14.7109375" style="60" hidden="1" customWidth="1"/>
    <col min="13" max="13" width="14.7109375" style="60" customWidth="1"/>
    <col min="14" max="16" width="20" style="2" customWidth="1"/>
    <col min="17" max="17" width="15.42578125" style="2" customWidth="1"/>
    <col min="18" max="18" width="0" style="2" hidden="1" customWidth="1"/>
    <col min="19" max="1020" width="8.85546875" style="2"/>
  </cols>
  <sheetData>
    <row r="1" spans="1:1019" x14ac:dyDescent="0.25">
      <c r="A1" s="7"/>
      <c r="B1" s="7"/>
      <c r="C1"/>
      <c r="D1"/>
      <c r="E1"/>
      <c r="F1"/>
      <c r="G1"/>
      <c r="H1"/>
      <c r="I1"/>
      <c r="J1"/>
      <c r="K1"/>
      <c r="L1" s="54"/>
      <c r="M1" s="54"/>
      <c r="N1" s="8"/>
      <c r="O1" s="8"/>
      <c r="P1" s="8"/>
      <c r="Q1" s="68" t="s">
        <v>39</v>
      </c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</row>
    <row r="2" spans="1:1019" x14ac:dyDescent="0.25">
      <c r="A2" s="7"/>
      <c r="B2" s="7"/>
      <c r="C2"/>
      <c r="D2"/>
      <c r="E2"/>
      <c r="F2"/>
      <c r="G2"/>
      <c r="H2"/>
      <c r="I2"/>
      <c r="J2"/>
      <c r="K2"/>
      <c r="L2" s="54"/>
      <c r="M2" s="54"/>
      <c r="N2" s="9"/>
      <c r="O2" s="9"/>
      <c r="P2" s="9"/>
      <c r="Q2" s="69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</row>
    <row r="3" spans="1:1019" x14ac:dyDescent="0.25">
      <c r="A3" s="7"/>
      <c r="B3" s="7"/>
      <c r="C3"/>
      <c r="D3"/>
      <c r="E3"/>
      <c r="F3"/>
      <c r="G3"/>
      <c r="H3"/>
      <c r="I3"/>
      <c r="J3"/>
      <c r="K3"/>
      <c r="L3" s="54"/>
      <c r="M3" s="54"/>
      <c r="N3" s="9"/>
      <c r="O3" s="9"/>
      <c r="P3" s="9"/>
      <c r="Q3" s="69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</row>
    <row r="4" spans="1:1019" x14ac:dyDescent="0.25">
      <c r="A4" s="7"/>
      <c r="B4" s="7"/>
      <c r="C4"/>
      <c r="D4"/>
      <c r="E4"/>
      <c r="F4"/>
      <c r="G4"/>
      <c r="H4"/>
      <c r="I4"/>
      <c r="J4"/>
      <c r="K4"/>
      <c r="L4" s="54"/>
      <c r="M4" s="54"/>
      <c r="N4" s="9"/>
      <c r="O4" s="9"/>
      <c r="P4" s="9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</row>
    <row r="5" spans="1:1019" x14ac:dyDescent="0.25">
      <c r="A5" s="7"/>
      <c r="B5" s="7"/>
      <c r="C5"/>
      <c r="D5"/>
      <c r="E5"/>
      <c r="F5"/>
      <c r="G5"/>
      <c r="H5"/>
      <c r="I5"/>
      <c r="J5"/>
      <c r="K5"/>
      <c r="L5" s="54"/>
      <c r="M5" s="54"/>
      <c r="N5" s="9"/>
      <c r="O5" s="9"/>
      <c r="P5" s="9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</row>
    <row r="6" spans="1:1019" x14ac:dyDescent="0.25">
      <c r="A6" s="7"/>
      <c r="B6" s="7"/>
      <c r="C6"/>
      <c r="D6"/>
      <c r="E6"/>
      <c r="F6"/>
      <c r="G6"/>
      <c r="H6"/>
      <c r="I6"/>
      <c r="J6"/>
      <c r="K6"/>
      <c r="L6" s="54"/>
      <c r="M6" s="54"/>
      <c r="N6" s="8"/>
      <c r="O6" s="8"/>
      <c r="P6" s="8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</row>
    <row r="7" spans="1:1019" ht="19.5" customHeight="1" x14ac:dyDescent="0.25">
      <c r="A7" s="86" t="s">
        <v>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76"/>
      <c r="N7" s="61"/>
      <c r="O7" s="76"/>
      <c r="P7" s="70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</row>
    <row r="8" spans="1:1019" ht="12.75" customHeight="1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77"/>
      <c r="N8" s="62"/>
      <c r="O8" s="77"/>
      <c r="P8" s="71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</row>
    <row r="9" spans="1:1019" ht="24.75" customHeight="1" x14ac:dyDescent="0.25">
      <c r="A9" s="10"/>
      <c r="B9" s="10"/>
      <c r="C9" s="85"/>
      <c r="D9" s="85"/>
      <c r="E9" s="85"/>
      <c r="F9" s="85"/>
      <c r="G9" s="10"/>
      <c r="H9" s="10"/>
      <c r="I9" s="10"/>
      <c r="J9" s="10"/>
      <c r="K9" s="10"/>
      <c r="L9" s="55"/>
      <c r="M9" s="55"/>
      <c r="N9" s="10"/>
      <c r="O9" s="10"/>
      <c r="P9" s="10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</row>
    <row r="10" spans="1:1019" s="12" customFormat="1" ht="53.25" customHeight="1" x14ac:dyDescent="0.25">
      <c r="A10" s="88" t="s">
        <v>1</v>
      </c>
      <c r="B10" s="48" t="s">
        <v>2</v>
      </c>
      <c r="C10" s="89" t="s">
        <v>3</v>
      </c>
      <c r="D10" s="90" t="s">
        <v>4</v>
      </c>
      <c r="E10" s="89" t="s">
        <v>20</v>
      </c>
      <c r="F10" s="89" t="s">
        <v>5</v>
      </c>
      <c r="G10" s="89" t="s">
        <v>23</v>
      </c>
      <c r="H10" s="91" t="s">
        <v>29</v>
      </c>
      <c r="I10" s="92"/>
      <c r="J10" s="83" t="s">
        <v>38</v>
      </c>
      <c r="K10" s="93" t="s">
        <v>6</v>
      </c>
      <c r="L10" s="94"/>
      <c r="M10" s="95"/>
      <c r="N10" s="93" t="s">
        <v>30</v>
      </c>
      <c r="O10" s="95"/>
      <c r="P10" s="72" t="s">
        <v>31</v>
      </c>
      <c r="Q10" s="83" t="s">
        <v>22</v>
      </c>
      <c r="R10" s="12" t="s">
        <v>21</v>
      </c>
    </row>
    <row r="11" spans="1:1019" ht="75" customHeight="1" x14ac:dyDescent="0.25">
      <c r="A11" s="88"/>
      <c r="B11" s="49"/>
      <c r="C11" s="89"/>
      <c r="D11" s="90"/>
      <c r="E11" s="89"/>
      <c r="F11" s="89"/>
      <c r="G11" s="89"/>
      <c r="H11" s="46">
        <v>43221</v>
      </c>
      <c r="I11" s="46">
        <v>43586</v>
      </c>
      <c r="J11" s="84"/>
      <c r="K11" s="46">
        <v>43221</v>
      </c>
      <c r="L11" s="46">
        <v>43252</v>
      </c>
      <c r="M11" s="46">
        <v>43586</v>
      </c>
      <c r="N11" s="46">
        <v>43252</v>
      </c>
      <c r="O11" s="46">
        <v>43617</v>
      </c>
      <c r="P11" s="75">
        <v>44348</v>
      </c>
      <c r="Q11" s="84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</row>
    <row r="12" spans="1:1019" ht="15.75" customHeight="1" x14ac:dyDescent="0.25">
      <c r="A12" s="11" t="s">
        <v>7</v>
      </c>
      <c r="B12" s="40" t="s">
        <v>8</v>
      </c>
      <c r="C12" s="40" t="s">
        <v>9</v>
      </c>
      <c r="D12" s="40" t="s">
        <v>10</v>
      </c>
      <c r="E12" s="40" t="s">
        <v>11</v>
      </c>
      <c r="F12" s="40" t="s">
        <v>12</v>
      </c>
      <c r="G12" s="40" t="s">
        <v>13</v>
      </c>
      <c r="H12" s="40" t="s">
        <v>32</v>
      </c>
      <c r="I12" s="40" t="s">
        <v>33</v>
      </c>
      <c r="J12" s="40" t="s">
        <v>24</v>
      </c>
      <c r="K12" s="40" t="s">
        <v>34</v>
      </c>
      <c r="L12" s="40" t="s">
        <v>34</v>
      </c>
      <c r="M12" s="40" t="s">
        <v>35</v>
      </c>
      <c r="N12" s="40" t="s">
        <v>36</v>
      </c>
      <c r="O12" s="40" t="s">
        <v>37</v>
      </c>
      <c r="P12" s="40" t="s">
        <v>44</v>
      </c>
      <c r="Q12" s="40" t="s">
        <v>45</v>
      </c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</row>
    <row r="13" spans="1:1019" s="13" customFormat="1" ht="87" customHeight="1" x14ac:dyDescent="0.25">
      <c r="A13" s="40" t="s">
        <v>7</v>
      </c>
      <c r="B13" s="81" t="s">
        <v>41</v>
      </c>
      <c r="C13" s="40" t="s">
        <v>14</v>
      </c>
      <c r="D13" s="40" t="s">
        <v>7</v>
      </c>
      <c r="E13" s="52"/>
      <c r="F13" s="52"/>
      <c r="G13" s="52"/>
      <c r="H13" s="53"/>
      <c r="I13" s="53"/>
      <c r="J13" s="79"/>
      <c r="K13" s="78"/>
      <c r="L13" s="80"/>
      <c r="M13" s="80"/>
      <c r="N13" s="79"/>
      <c r="O13" s="79"/>
      <c r="P13" s="79"/>
      <c r="Q13" s="79">
        <f>N13+P13</f>
        <v>0</v>
      </c>
      <c r="R13" s="39" t="e">
        <f>E13-#REF!-Q13</f>
        <v>#REF!</v>
      </c>
    </row>
    <row r="14" spans="1:1019" s="13" customFormat="1" ht="87" customHeight="1" x14ac:dyDescent="0.25">
      <c r="A14" s="40" t="s">
        <v>8</v>
      </c>
      <c r="B14" s="82" t="s">
        <v>43</v>
      </c>
      <c r="C14" s="40" t="s">
        <v>14</v>
      </c>
      <c r="D14" s="40" t="s">
        <v>7</v>
      </c>
      <c r="E14" s="52"/>
      <c r="F14" s="52"/>
      <c r="G14" s="52"/>
      <c r="H14" s="53"/>
      <c r="I14" s="53"/>
      <c r="J14" s="79"/>
      <c r="K14" s="78"/>
      <c r="L14" s="80"/>
      <c r="M14" s="80"/>
      <c r="N14" s="79"/>
      <c r="O14" s="79"/>
      <c r="P14" s="79"/>
      <c r="Q14" s="79">
        <f>N14+P14</f>
        <v>0</v>
      </c>
      <c r="R14" s="39"/>
    </row>
    <row r="15" spans="1:1019" s="13" customFormat="1" ht="87" customHeight="1" x14ac:dyDescent="0.25">
      <c r="A15" s="40" t="s">
        <v>9</v>
      </c>
      <c r="B15" s="82" t="s">
        <v>42</v>
      </c>
      <c r="C15" s="40" t="s">
        <v>14</v>
      </c>
      <c r="D15" s="40" t="s">
        <v>7</v>
      </c>
      <c r="E15" s="52"/>
      <c r="F15" s="52"/>
      <c r="G15" s="52"/>
      <c r="H15" s="53"/>
      <c r="I15" s="53"/>
      <c r="J15" s="79"/>
      <c r="K15" s="78"/>
      <c r="L15" s="80"/>
      <c r="M15" s="80"/>
      <c r="N15" s="79"/>
      <c r="O15" s="79"/>
      <c r="P15" s="79"/>
      <c r="Q15" s="79">
        <f>N15+P15</f>
        <v>0</v>
      </c>
      <c r="R15" s="39"/>
    </row>
    <row r="16" spans="1:1019" ht="18" customHeight="1" outlineLevel="1" x14ac:dyDescent="0.25">
      <c r="A16" s="42"/>
      <c r="B16" s="50" t="s">
        <v>15</v>
      </c>
      <c r="C16" s="43"/>
      <c r="D16" s="44"/>
      <c r="E16" s="45">
        <f>SUM(E13:E15)</f>
        <v>0</v>
      </c>
      <c r="F16" s="45">
        <f>SUM(F13:F14)</f>
        <v>0</v>
      </c>
      <c r="G16" s="45">
        <f>SUM(G13:G15)</f>
        <v>0</v>
      </c>
      <c r="H16" s="45">
        <f>SUM(H13:H15)</f>
        <v>0</v>
      </c>
      <c r="I16" s="45">
        <f>SUM(I13:I15)</f>
        <v>0</v>
      </c>
      <c r="J16" s="45">
        <f>SUM(J13:J15)</f>
        <v>0</v>
      </c>
      <c r="K16" s="45"/>
      <c r="L16" s="45">
        <f t="shared" ref="L16" si="0">SUM(L13:L14)</f>
        <v>0</v>
      </c>
      <c r="M16" s="45"/>
      <c r="N16" s="45">
        <f>SUM(N13:N15)</f>
        <v>0</v>
      </c>
      <c r="O16" s="45">
        <f>SUM(O13:O15)</f>
        <v>0</v>
      </c>
      <c r="P16" s="45">
        <f>SUM(P13:P15)</f>
        <v>0</v>
      </c>
      <c r="Q16" s="45">
        <f>SUM(Q13:Q15)</f>
        <v>0</v>
      </c>
      <c r="R16" s="39" t="e">
        <f>E16-#REF!-Q16</f>
        <v>#REF!</v>
      </c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</row>
    <row r="17" spans="1:1019" s="18" customFormat="1" ht="18" customHeight="1" x14ac:dyDescent="0.25">
      <c r="A17" s="14"/>
      <c r="B17" s="51" t="s">
        <v>16</v>
      </c>
      <c r="C17" s="15"/>
      <c r="D17" s="16"/>
      <c r="E17" s="17">
        <f>E16*0.18</f>
        <v>0</v>
      </c>
      <c r="F17" s="17">
        <f t="shared" ref="F17:Q17" si="1">F16*0.18</f>
        <v>0</v>
      </c>
      <c r="G17" s="17">
        <f t="shared" si="1"/>
        <v>0</v>
      </c>
      <c r="H17" s="17">
        <f t="shared" si="1"/>
        <v>0</v>
      </c>
      <c r="I17" s="17">
        <f t="shared" si="1"/>
        <v>0</v>
      </c>
      <c r="J17" s="17">
        <f t="shared" ref="J17:P17" si="2">J16*0.18</f>
        <v>0</v>
      </c>
      <c r="K17" s="17"/>
      <c r="L17" s="17">
        <f t="shared" si="2"/>
        <v>0</v>
      </c>
      <c r="M17" s="17"/>
      <c r="N17" s="17">
        <f t="shared" si="2"/>
        <v>0</v>
      </c>
      <c r="O17" s="17">
        <f t="shared" si="2"/>
        <v>0</v>
      </c>
      <c r="P17" s="17">
        <f t="shared" si="2"/>
        <v>0</v>
      </c>
      <c r="Q17" s="17">
        <f t="shared" si="1"/>
        <v>0</v>
      </c>
      <c r="R17" s="39" t="e">
        <f>E17-#REF!-Q17</f>
        <v>#REF!</v>
      </c>
    </row>
    <row r="18" spans="1:1019" s="19" customFormat="1" ht="18" customHeight="1" x14ac:dyDescent="0.25">
      <c r="A18" s="14"/>
      <c r="B18" s="51" t="s">
        <v>17</v>
      </c>
      <c r="C18" s="15"/>
      <c r="D18" s="16"/>
      <c r="E18" s="17">
        <f>SUM(E16:E17)</f>
        <v>0</v>
      </c>
      <c r="F18" s="17">
        <f>SUM(F16:F17)</f>
        <v>0</v>
      </c>
      <c r="G18" s="17">
        <f t="shared" ref="G18:Q18" si="3">SUM(G16:G17)</f>
        <v>0</v>
      </c>
      <c r="H18" s="17">
        <f t="shared" si="3"/>
        <v>0</v>
      </c>
      <c r="I18" s="17">
        <f t="shared" si="3"/>
        <v>0</v>
      </c>
      <c r="J18" s="17">
        <f t="shared" ref="J18:P18" si="4">SUM(J16:J17)</f>
        <v>0</v>
      </c>
      <c r="K18" s="17"/>
      <c r="L18" s="17">
        <f t="shared" si="4"/>
        <v>0</v>
      </c>
      <c r="M18" s="17"/>
      <c r="N18" s="17">
        <f t="shared" si="4"/>
        <v>0</v>
      </c>
      <c r="O18" s="17">
        <f t="shared" si="4"/>
        <v>0</v>
      </c>
      <c r="P18" s="17">
        <f t="shared" si="4"/>
        <v>0</v>
      </c>
      <c r="Q18" s="17">
        <f t="shared" si="3"/>
        <v>0</v>
      </c>
      <c r="R18" s="39" t="e">
        <f>E18-#REF!-Q18</f>
        <v>#REF!</v>
      </c>
    </row>
    <row r="19" spans="1:1019" s="24" customFormat="1" ht="18" customHeight="1" x14ac:dyDescent="0.25">
      <c r="A19" s="20"/>
      <c r="B19" s="20"/>
      <c r="C19" s="21"/>
      <c r="D19" s="22"/>
      <c r="E19" s="22"/>
      <c r="F19" s="23"/>
      <c r="G19" s="21"/>
      <c r="H19" s="21"/>
      <c r="I19" s="21"/>
      <c r="J19" s="21"/>
      <c r="K19" s="21"/>
      <c r="L19" s="56"/>
      <c r="M19" s="56"/>
      <c r="N19" s="21"/>
      <c r="O19" s="21"/>
      <c r="P19" s="21"/>
    </row>
    <row r="20" spans="1:1019" s="28" customFormat="1" ht="18" customHeight="1" x14ac:dyDescent="0.25">
      <c r="A20" s="25"/>
      <c r="B20" s="25"/>
      <c r="C20" s="26"/>
      <c r="D20" s="27"/>
      <c r="E20" s="27"/>
      <c r="F20" s="29"/>
      <c r="H20" s="41"/>
      <c r="I20" s="41"/>
      <c r="J20" s="41"/>
      <c r="L20" s="57"/>
      <c r="M20" s="57"/>
    </row>
    <row r="21" spans="1:1019" ht="18" customHeight="1" x14ac:dyDescent="0.25">
      <c r="A21" s="25"/>
      <c r="B21" s="25"/>
      <c r="C21" s="31"/>
      <c r="D21" s="32"/>
      <c r="E21" s="27"/>
      <c r="F21" s="33"/>
      <c r="G21" s="33"/>
      <c r="H21" s="33"/>
      <c r="I21" s="33"/>
      <c r="J21" s="33"/>
      <c r="K21"/>
      <c r="L21" s="54"/>
      <c r="M21" s="54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</row>
    <row r="22" spans="1:1019" ht="18" customHeight="1" x14ac:dyDescent="0.25">
      <c r="A22" s="34"/>
      <c r="B22" s="63" t="s">
        <v>25</v>
      </c>
      <c r="C22" s="36"/>
      <c r="D22" s="37"/>
      <c r="E22" s="27"/>
      <c r="F22" s="63" t="s">
        <v>18</v>
      </c>
      <c r="G22"/>
      <c r="H22" s="47"/>
      <c r="I22" s="47"/>
      <c r="J22" s="35"/>
      <c r="K22"/>
      <c r="L22" s="58"/>
      <c r="M22" s="58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</row>
    <row r="23" spans="1:1019" ht="18" customHeight="1" x14ac:dyDescent="0.25">
      <c r="A23" s="25"/>
      <c r="B23" s="64" t="s">
        <v>26</v>
      </c>
      <c r="C23" s="26"/>
      <c r="D23" s="27"/>
      <c r="E23" s="27"/>
      <c r="F23" s="64"/>
      <c r="G23" s="38"/>
      <c r="H23" s="30"/>
      <c r="I23" s="30"/>
      <c r="J23" s="30"/>
      <c r="K23"/>
      <c r="L23" s="59"/>
      <c r="M23" s="59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</row>
    <row r="24" spans="1:1019" ht="18" customHeight="1" x14ac:dyDescent="0.25">
      <c r="A24" s="25"/>
      <c r="B24" s="64" t="s">
        <v>27</v>
      </c>
      <c r="C24" s="26"/>
      <c r="D24" s="27"/>
      <c r="E24" s="27"/>
      <c r="F24" s="64"/>
      <c r="G24" s="38"/>
      <c r="H24" s="30"/>
      <c r="I24" s="30"/>
      <c r="J24" s="30"/>
      <c r="K24"/>
      <c r="L24" s="59"/>
      <c r="M24" s="59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</row>
    <row r="25" spans="1:1019" ht="18" customHeight="1" x14ac:dyDescent="0.25">
      <c r="A25" s="25"/>
      <c r="B25" s="64"/>
      <c r="C25" s="26"/>
      <c r="D25" s="27"/>
      <c r="E25" s="27"/>
      <c r="F25"/>
      <c r="G25" s="38"/>
      <c r="H25" s="30"/>
      <c r="I25" s="30"/>
      <c r="J25" s="30"/>
      <c r="K25"/>
      <c r="L25" s="59"/>
      <c r="M25" s="59"/>
      <c r="N25" s="73"/>
      <c r="O25" s="73"/>
      <c r="P25" s="73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</row>
    <row r="26" spans="1:1019" x14ac:dyDescent="0.25">
      <c r="B26" s="66" t="s">
        <v>28</v>
      </c>
      <c r="F26" s="67" t="s">
        <v>40</v>
      </c>
      <c r="N26" s="74"/>
      <c r="O26" s="74"/>
      <c r="P26" s="74"/>
    </row>
    <row r="27" spans="1:1019" x14ac:dyDescent="0.25">
      <c r="B27" s="65" t="s">
        <v>19</v>
      </c>
      <c r="F27" s="3" t="s">
        <v>19</v>
      </c>
      <c r="N27" s="74"/>
      <c r="O27" s="74"/>
      <c r="P27" s="74"/>
    </row>
    <row r="28" spans="1:1019" x14ac:dyDescent="0.25">
      <c r="N28" s="74"/>
      <c r="O28" s="74"/>
      <c r="P28" s="74"/>
    </row>
    <row r="29" spans="1:1019" x14ac:dyDescent="0.25">
      <c r="N29" s="74"/>
      <c r="O29" s="74"/>
      <c r="P29" s="74"/>
    </row>
  </sheetData>
  <mergeCells count="14">
    <mergeCell ref="Q10:Q11"/>
    <mergeCell ref="C9:F9"/>
    <mergeCell ref="A7:L7"/>
    <mergeCell ref="A8:L8"/>
    <mergeCell ref="A10:A11"/>
    <mergeCell ref="C10:C11"/>
    <mergeCell ref="D10:D11"/>
    <mergeCell ref="E10:E11"/>
    <mergeCell ref="F10:F11"/>
    <mergeCell ref="G10:G11"/>
    <mergeCell ref="J10:J11"/>
    <mergeCell ref="H10:I10"/>
    <mergeCell ref="K10:M10"/>
    <mergeCell ref="N10:O10"/>
  </mergeCells>
  <printOptions horizontalCentered="1"/>
  <pageMargins left="0.78749999999999998" right="0.196527777777778" top="0.39374999999999999" bottom="0.196527777777778" header="0.51180555555555496" footer="0.51180555555555496"/>
  <pageSetup paperSize="8" scale="7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2017-11-14T10:38:32Z</cp:lastPrinted>
  <dcterms:created xsi:type="dcterms:W3CDTF">2012-07-04T11:32:52Z</dcterms:created>
  <dcterms:modified xsi:type="dcterms:W3CDTF">2018-04-03T06:24:20Z</dcterms:modified>
  <dc:language>ru-RU</dc:language>
</cp:coreProperties>
</file>